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Hárok1" sheetId="4" r:id="rId1"/>
  </sheets>
  <calcPr calcId="144525"/>
</workbook>
</file>

<file path=xl/calcChain.xml><?xml version="1.0" encoding="utf-8"?>
<calcChain xmlns="http://schemas.openxmlformats.org/spreadsheetml/2006/main">
  <c r="F16" i="4" l="1"/>
  <c r="H16" i="4" s="1"/>
  <c r="G16" i="4" s="1"/>
  <c r="F18" i="4"/>
  <c r="H18" i="4" s="1"/>
  <c r="G18" i="4" s="1"/>
  <c r="F19" i="4"/>
  <c r="H19" i="4" s="1"/>
  <c r="G19" i="4" s="1"/>
  <c r="F20" i="4" l="1"/>
  <c r="G20" i="4"/>
  <c r="H20" i="4"/>
</calcChain>
</file>

<file path=xl/sharedStrings.xml><?xml version="1.0" encoding="utf-8"?>
<sst xmlns="http://schemas.openxmlformats.org/spreadsheetml/2006/main" count="49" uniqueCount="44">
  <si>
    <t>Základné údaje</t>
  </si>
  <si>
    <t>A.</t>
  </si>
  <si>
    <t>popis</t>
  </si>
  <si>
    <t>identifikácia uchádzača</t>
  </si>
  <si>
    <t>Poznámka</t>
  </si>
  <si>
    <t>Názov uchádzača:</t>
  </si>
  <si>
    <t>Ulica:</t>
  </si>
  <si>
    <t>Sídlo (PSČ + mesto):</t>
  </si>
  <si>
    <t>IČO:</t>
  </si>
  <si>
    <t>Tel.:</t>
  </si>
  <si>
    <t>e-mail:</t>
  </si>
  <si>
    <t>kontaktná osoba oprávnená konať v mene uchádzača</t>
  </si>
  <si>
    <t>Som platca DPH (uviesť ÁNO/NIE):</t>
  </si>
  <si>
    <t>B.</t>
  </si>
  <si>
    <t>Položky na ocenenie</t>
  </si>
  <si>
    <t>MJ</t>
  </si>
  <si>
    <t>Uchádzač je povinný v časti A.  vyplniť všetky položky podľa predtlače a v časti B. vyplní v jednotlivých položkách  navrhovanú jednotkovú cenu  v eur bez DPH, celkovú cenu bez DPH, výšku DPH a celkovú cenu s DPH tak, ako to vyplýva z predtlače.</t>
  </si>
  <si>
    <t>Návrh na plnenie kritérií - cenová ponuka</t>
  </si>
  <si>
    <t>Výška
DPH
[v EUR]</t>
  </si>
  <si>
    <t>Celková
cena vrátane DPH [v EUR]</t>
  </si>
  <si>
    <t xml:space="preserve">V .................................... dňa ............................. </t>
  </si>
  <si>
    <t>..................................................</t>
  </si>
  <si>
    <t xml:space="preserve">    pečiatka  a podpis uchádzača</t>
  </si>
  <si>
    <t>kpl</t>
  </si>
  <si>
    <t>kpl: kompletná položka</t>
  </si>
  <si>
    <t>Jednotková cena bez DPH
 [v EUR]
na 1 osobu / noc</t>
  </si>
  <si>
    <t>ks</t>
  </si>
  <si>
    <t>Jednotková cena bez DPH
 [v EUR]
na 1 osobu / deň</t>
  </si>
  <si>
    <t>1.</t>
  </si>
  <si>
    <t>2.</t>
  </si>
  <si>
    <t>Presný názov ubytovacieho zariadenia - hotela:</t>
  </si>
  <si>
    <t>Presná adresa ubytovacieho zariadenia - hotela:</t>
  </si>
  <si>
    <t>3.</t>
  </si>
  <si>
    <t xml:space="preserve">Schválená kapacita zariadenia - v zmysle
povolenia od RÚVZ na počet lôžok. </t>
  </si>
  <si>
    <t>Stredná priemyselná škola strojnícka a elektrotechnická - 
Gépipari és Elektrotechnikai Szakközépiskola, Petőfiho 2, Komárno</t>
  </si>
  <si>
    <t>celková suma položiek 1. + 2. + 3. k úhrade:</t>
  </si>
  <si>
    <t>Zadanie zákazky: "Lyžiarsky kurz 2020 II. turnus"</t>
  </si>
  <si>
    <t>Celkové množstvo platených nocí na 42 osôb / 4 nocí</t>
  </si>
  <si>
    <t>Celková
 cena bez DPH [v EUR]
na 42 osôb / 
4 nocí</t>
  </si>
  <si>
    <r>
      <rPr>
        <b/>
        <u/>
        <sz val="10"/>
        <color theme="1"/>
        <rFont val="Arial"/>
        <family val="2"/>
        <charset val="238"/>
      </rPr>
      <t>Celodenný skipas</t>
    </r>
    <r>
      <rPr>
        <b/>
        <sz val="10"/>
        <color theme="1"/>
        <rFont val="Arial"/>
        <family val="2"/>
        <charset val="238"/>
      </rPr>
      <t xml:space="preserve">
pre účastníkov lyž. výcviku na 5 dní
2. turnus
na 5 dní pre 46 osôb
z toho 42 žiakov  (platiacich)
</t>
    </r>
    <r>
      <rPr>
        <sz val="10"/>
        <color theme="1"/>
        <rFont val="Arial"/>
        <family val="2"/>
        <charset val="238"/>
      </rPr>
      <t xml:space="preserve">z toho 4 učitelia (zadarmo)  
                                         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* termín:  od 24.02.2020 (pondelok) 
               do 28.02.2020 (piatok)
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u/>
        <sz val="9"/>
        <color theme="1"/>
        <rFont val="Arial"/>
        <family val="2"/>
        <charset val="238"/>
      </rPr>
      <t xml:space="preserve">Požiadavky na lyžiarske stredisko
</t>
    </r>
    <r>
      <rPr>
        <b/>
        <sz val="11"/>
        <color theme="1"/>
        <rFont val="Arial"/>
        <family val="2"/>
        <charset val="238"/>
      </rPr>
      <t>*</t>
    </r>
    <r>
      <rPr>
        <sz val="9"/>
        <color theme="1"/>
        <rFont val="Arial"/>
        <family val="2"/>
        <charset val="238"/>
      </rPr>
      <t>umelo zasnežované zjazdovky, ktoré sú vhodné pre začiatočníkov, skúsenejších aj pre pokročilých lyžiarov a snowboardistov</t>
    </r>
    <r>
      <rPr>
        <b/>
        <sz val="11"/>
        <color theme="1"/>
        <rFont val="Arial"/>
        <family val="2"/>
        <charset val="238"/>
      </rPr>
      <t xml:space="preserve">
*</t>
    </r>
    <r>
      <rPr>
        <sz val="9"/>
        <color theme="1"/>
        <rFont val="Arial"/>
        <family val="2"/>
        <charset val="238"/>
      </rPr>
      <t>na 10 platiacich žiakov celodenný skipas  pre 1 pedagóga zadarmo</t>
    </r>
  </si>
  <si>
    <r>
      <rPr>
        <b/>
        <u/>
        <sz val="10"/>
        <color theme="1"/>
        <rFont val="Arial"/>
        <family val="2"/>
        <charset val="238"/>
      </rPr>
      <t>Ubytovanie a stravovanie</t>
    </r>
    <r>
      <rPr>
        <b/>
        <sz val="10"/>
        <color theme="1"/>
        <rFont val="Arial"/>
        <family val="2"/>
        <charset val="238"/>
      </rPr>
      <t xml:space="preserve">
plná penzia v hoteli (penzióne)pre účastníkov lyžiarskeho výcviku 
na 5 dní / 4 nocí 
2</t>
    </r>
    <r>
      <rPr>
        <b/>
        <u/>
        <sz val="10"/>
        <color theme="1"/>
        <rFont val="Arial"/>
        <family val="2"/>
        <charset val="238"/>
      </rPr>
      <t>. turnus</t>
    </r>
    <r>
      <rPr>
        <b/>
        <sz val="10"/>
        <color theme="1"/>
        <rFont val="Arial"/>
        <family val="2"/>
        <charset val="238"/>
      </rPr>
      <t xml:space="preserve">
na 5 dní / 4 noci pre 46 osôb
z toho 42 žiakov  (platiacich)
z toho 4 učitelia (zadarmo)                                        
</t>
    </r>
    <r>
      <rPr>
        <sz val="10"/>
        <color theme="1"/>
        <rFont val="Arial"/>
        <family val="2"/>
        <charset val="238"/>
      </rPr>
      <t>* termín:  od 24.02.2020 (pondelok) 
               do 28.02.2020 (piatok)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Za nasledovných podmienok:
* ubytovanie v 2 alebo maximálne 3 lôžkových izbách s vlastným sociálnym zariadením
* na 10 platiacich žiakov ubytovanie a stravovanie pre 1 pedagóga zadarmo
* možnosť príjazdu autobusom priamo k hotelu
* poistenie všetkých účastníkov LK
* welness centrum s možnosťou denného vstupu - suchá sauna, parná sauna, vonkajšia výrivka
* požadovaná minimálna kapacita ubytovacieho zariadenia 50 osôb
* rešpektovanie podávania stravy pre vegetariánov a celiakov
* zabezpečenie zdravotníka pre lyžiarsky kurz, vrátane pobytu zdravotníka na svahu
</t>
    </r>
  </si>
  <si>
    <t>Celkové množstvo platených skipasov
na 42 osôb / 5 dní</t>
  </si>
  <si>
    <r>
      <t xml:space="preserve">Skibus – kyvadlová doprava medzi ubytovaním a lyžiarskym strediskom  v uvedenom termíne
</t>
    </r>
    <r>
      <rPr>
        <sz val="10"/>
        <color theme="1"/>
        <rFont val="Arial"/>
        <family val="2"/>
        <charset val="238"/>
      </rPr>
      <t xml:space="preserve"> 
2. turnus
od 24.02.2020 (pondelok) 
do 28.02.2020 (piatok)</t>
    </r>
  </si>
  <si>
    <t>Celková
 cena bez DPH [v EUR]
na 42 osôb / 
5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</si>
</sst>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18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 shrinkToFit="1"/>
    </xf>
    <xf numFmtId="0" fontId="6" fillId="0" borderId="26" xfId="0" applyFont="1" applyBorder="1" applyAlignment="1" applyProtection="1">
      <alignment horizontal="center" vertical="center" wrapText="1" shrinkToFit="1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2" xfId="0" applyBorder="1" applyAlignment="1" applyProtection="1">
      <alignment vertical="center" textRotation="90" wrapText="1" shrinkToFit="1"/>
    </xf>
    <xf numFmtId="164" fontId="6" fillId="0" borderId="31" xfId="0" applyNumberFormat="1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left" vertical="center" wrapText="1" shrinkToFit="1"/>
    </xf>
    <xf numFmtId="165" fontId="9" fillId="4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 shrinkToFit="1"/>
    </xf>
    <xf numFmtId="165" fontId="9" fillId="0" borderId="0" xfId="0" applyNumberFormat="1" applyFont="1" applyFill="1" applyBorder="1" applyAlignment="1" applyProtection="1">
      <alignment horizontal="center" vertical="center"/>
    </xf>
    <xf numFmtId="164" fontId="13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wrapText="1" shrinkToFit="1"/>
    </xf>
    <xf numFmtId="0" fontId="10" fillId="0" borderId="22" xfId="0" applyFont="1" applyBorder="1" applyAlignment="1" applyProtection="1">
      <alignment horizontal="left" vertical="center" wrapText="1" shrinkToFit="1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 wrapText="1" shrinkToFit="1"/>
    </xf>
    <xf numFmtId="0" fontId="16" fillId="0" borderId="34" xfId="0" applyFont="1" applyBorder="1" applyAlignment="1" applyProtection="1">
      <alignment horizontal="left" vertical="center" wrapText="1" shrinkToFit="1"/>
    </xf>
    <xf numFmtId="0" fontId="19" fillId="0" borderId="0" xfId="0" applyFont="1"/>
    <xf numFmtId="164" fontId="6" fillId="5" borderId="22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22" xfId="0" applyNumberFormat="1" applyFont="1" applyFill="1" applyBorder="1" applyAlignment="1" applyProtection="1">
      <alignment horizontal="center" vertical="center"/>
      <protection locked="0"/>
    </xf>
    <xf numFmtId="165" fontId="7" fillId="5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</xf>
    <xf numFmtId="2" fontId="8" fillId="0" borderId="33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 wrapText="1" shrinkToFit="1"/>
    </xf>
    <xf numFmtId="0" fontId="6" fillId="0" borderId="26" xfId="0" applyFont="1" applyFill="1" applyBorder="1" applyAlignment="1" applyProtection="1">
      <alignment horizontal="center" vertical="center" wrapText="1" shrinkToFit="1"/>
    </xf>
    <xf numFmtId="0" fontId="8" fillId="0" borderId="35" xfId="0" applyFont="1" applyFill="1" applyBorder="1" applyAlignment="1" applyProtection="1">
      <alignment horizontal="center" vertical="center"/>
    </xf>
    <xf numFmtId="2" fontId="8" fillId="0" borderId="36" xfId="0" applyNumberFormat="1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 wrapText="1" shrinkToFit="1"/>
    </xf>
    <xf numFmtId="0" fontId="18" fillId="0" borderId="24" xfId="0" applyFont="1" applyBorder="1" applyAlignment="1" applyProtection="1">
      <alignment horizontal="center" vertical="center" wrapText="1" shrinkToFit="1"/>
    </xf>
    <xf numFmtId="0" fontId="18" fillId="0" borderId="23" xfId="0" applyFont="1" applyBorder="1" applyAlignment="1" applyProtection="1">
      <alignment horizontal="center" vertical="center" wrapText="1" shrinkToFit="1"/>
    </xf>
    <xf numFmtId="0" fontId="0" fillId="2" borderId="15" xfId="0" applyFill="1" applyBorder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 vertical="center" wrapText="1" shrinkToFit="1"/>
      <protection locked="0"/>
    </xf>
    <xf numFmtId="0" fontId="0" fillId="2" borderId="17" xfId="0" applyFill="1" applyBorder="1" applyAlignment="1" applyProtection="1">
      <alignment horizontal="center" vertical="center" wrapText="1" shrinkToFit="1"/>
      <protection locked="0"/>
    </xf>
    <xf numFmtId="0" fontId="18" fillId="0" borderId="27" xfId="0" applyFont="1" applyBorder="1" applyAlignment="1" applyProtection="1">
      <alignment horizontal="right" vertical="center" wrapText="1" indent="1" shrinkToFit="1"/>
    </xf>
    <xf numFmtId="0" fontId="20" fillId="0" borderId="23" xfId="0" applyFont="1" applyBorder="1" applyAlignment="1" applyProtection="1">
      <alignment horizontal="right" vertical="center" wrapText="1" indent="1" shrinkToFit="1"/>
    </xf>
    <xf numFmtId="0" fontId="20" fillId="0" borderId="24" xfId="0" applyFont="1" applyBorder="1" applyAlignment="1" applyProtection="1">
      <alignment horizontal="right" vertical="center" wrapText="1" inden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 shrinkToFit="1"/>
      <protection locked="0"/>
    </xf>
    <xf numFmtId="0" fontId="0" fillId="2" borderId="20" xfId="0" applyFill="1" applyBorder="1" applyAlignment="1" applyProtection="1">
      <alignment horizontal="center" vertical="center" wrapText="1" shrinkToFit="1"/>
      <protection locked="0"/>
    </xf>
    <xf numFmtId="0" fontId="0" fillId="2" borderId="21" xfId="0" applyFill="1" applyBorder="1" applyAlignment="1" applyProtection="1">
      <alignment horizontal="center" vertical="center" wrapText="1" shrinkToFi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wrapText="1" shrinkToFit="1"/>
    </xf>
    <xf numFmtId="0" fontId="2" fillId="0" borderId="28" xfId="0" applyFont="1" applyBorder="1" applyAlignment="1" applyProtection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 shrinkToFit="1"/>
    </xf>
    <xf numFmtId="0" fontId="2" fillId="0" borderId="30" xfId="0" applyFont="1" applyBorder="1" applyAlignment="1" applyProtection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 wrapText="1" shrinkToFit="1"/>
    </xf>
    <xf numFmtId="0" fontId="0" fillId="0" borderId="4" xfId="0" applyFont="1" applyBorder="1" applyAlignment="1" applyProtection="1">
      <alignment horizontal="center" vertical="center" wrapText="1" shrinkToFit="1"/>
    </xf>
    <xf numFmtId="0" fontId="0" fillId="0" borderId="5" xfId="0" applyFont="1" applyBorder="1" applyAlignment="1" applyProtection="1">
      <alignment horizontal="center" vertical="center" wrapText="1" shrinkToFit="1"/>
    </xf>
    <xf numFmtId="0" fontId="0" fillId="0" borderId="6" xfId="0" applyFont="1" applyBorder="1" applyAlignment="1" applyProtection="1">
      <alignment horizontal="center" vertical="center" wrapText="1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textRotation="90" wrapText="1" shrinkToFit="1"/>
    </xf>
    <xf numFmtId="0" fontId="0" fillId="0" borderId="7" xfId="0" applyBorder="1" applyAlignment="1" applyProtection="1">
      <alignment horizontal="center" vertical="center" textRotation="90" wrapText="1" shrinkToFi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 shrinkToFit="1"/>
    </xf>
    <xf numFmtId="0" fontId="4" fillId="0" borderId="23" xfId="0" applyFont="1" applyBorder="1" applyAlignment="1" applyProtection="1">
      <alignment horizontal="center" vertical="center" wrapText="1" shrinkToFit="1"/>
    </xf>
    <xf numFmtId="0" fontId="4" fillId="0" borderId="24" xfId="0" applyFont="1" applyBorder="1" applyAlignment="1" applyProtection="1">
      <alignment horizontal="center" vertical="center" wrapText="1" shrinkToFit="1"/>
    </xf>
    <xf numFmtId="0" fontId="0" fillId="2" borderId="28" xfId="0" applyFill="1" applyBorder="1" applyAlignment="1" applyProtection="1">
      <alignment horizontal="center" vertical="center" wrapText="1" shrinkToFit="1"/>
      <protection locked="0"/>
    </xf>
    <xf numFmtId="0" fontId="0" fillId="2" borderId="29" xfId="0" applyFill="1" applyBorder="1" applyAlignment="1" applyProtection="1">
      <alignment horizontal="center" vertical="center" wrapText="1" shrinkToFit="1"/>
      <protection locked="0"/>
    </xf>
    <xf numFmtId="0" fontId="0" fillId="2" borderId="30" xfId="0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Border="1" applyAlignment="1" applyProtection="1">
      <alignment horizontal="center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CC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SheetLayoutView="115" workbookViewId="0">
      <selection activeCell="Q15" sqref="Q15"/>
    </sheetView>
  </sheetViews>
  <sheetFormatPr defaultRowHeight="15" x14ac:dyDescent="0.25"/>
  <cols>
    <col min="1" max="1" width="4" customWidth="1"/>
    <col min="2" max="2" width="35" customWidth="1"/>
    <col min="3" max="3" width="5.42578125" customWidth="1"/>
    <col min="4" max="4" width="10.28515625" bestFit="1" customWidth="1"/>
    <col min="5" max="5" width="10.42578125" customWidth="1"/>
    <col min="6" max="6" width="12.7109375" customWidth="1"/>
    <col min="7" max="7" width="9.7109375" customWidth="1"/>
    <col min="8" max="8" width="11.140625" customWidth="1"/>
  </cols>
  <sheetData>
    <row r="1" spans="1:8" ht="30" customHeight="1" x14ac:dyDescent="0.25">
      <c r="A1" s="63" t="s">
        <v>34</v>
      </c>
      <c r="B1" s="64"/>
      <c r="C1" s="64"/>
      <c r="D1" s="64"/>
      <c r="E1" s="64"/>
      <c r="F1" s="64"/>
      <c r="G1" s="64"/>
      <c r="H1" s="65"/>
    </row>
    <row r="2" spans="1:8" ht="18" customHeight="1" x14ac:dyDescent="0.25">
      <c r="A2" s="66" t="s">
        <v>36</v>
      </c>
      <c r="B2" s="67"/>
      <c r="C2" s="67"/>
      <c r="D2" s="67"/>
      <c r="E2" s="67"/>
      <c r="F2" s="67"/>
      <c r="G2" s="67"/>
      <c r="H2" s="68"/>
    </row>
    <row r="3" spans="1:8" ht="50.25" customHeight="1" thickBot="1" x14ac:dyDescent="0.3">
      <c r="A3" s="69" t="s">
        <v>16</v>
      </c>
      <c r="B3" s="70"/>
      <c r="C3" s="70"/>
      <c r="D3" s="70"/>
      <c r="E3" s="70"/>
      <c r="F3" s="70"/>
      <c r="G3" s="70"/>
      <c r="H3" s="71"/>
    </row>
    <row r="4" spans="1:8" ht="16.5" customHeight="1" thickBot="1" x14ac:dyDescent="0.3">
      <c r="A4" s="3" t="s">
        <v>1</v>
      </c>
      <c r="B4" s="4" t="s">
        <v>2</v>
      </c>
      <c r="C4" s="78" t="s">
        <v>3</v>
      </c>
      <c r="D4" s="79"/>
      <c r="E4" s="79"/>
      <c r="F4" s="80"/>
      <c r="G4" s="72" t="s">
        <v>4</v>
      </c>
      <c r="H4" s="73"/>
    </row>
    <row r="5" spans="1:8" ht="21" customHeight="1" x14ac:dyDescent="0.25">
      <c r="A5" s="74" t="s">
        <v>0</v>
      </c>
      <c r="B5" s="5" t="s">
        <v>5</v>
      </c>
      <c r="C5" s="81"/>
      <c r="D5" s="82"/>
      <c r="E5" s="82"/>
      <c r="F5" s="83"/>
      <c r="G5" s="76"/>
      <c r="H5" s="77"/>
    </row>
    <row r="6" spans="1:8" ht="18.75" customHeight="1" x14ac:dyDescent="0.25">
      <c r="A6" s="74"/>
      <c r="B6" s="6" t="s">
        <v>6</v>
      </c>
      <c r="C6" s="47"/>
      <c r="D6" s="48"/>
      <c r="E6" s="48"/>
      <c r="F6" s="49"/>
      <c r="G6" s="55"/>
      <c r="H6" s="56"/>
    </row>
    <row r="7" spans="1:8" ht="18.75" customHeight="1" x14ac:dyDescent="0.25">
      <c r="A7" s="74"/>
      <c r="B7" s="6" t="s">
        <v>7</v>
      </c>
      <c r="C7" s="47"/>
      <c r="D7" s="48"/>
      <c r="E7" s="48"/>
      <c r="F7" s="49"/>
      <c r="G7" s="55"/>
      <c r="H7" s="56"/>
    </row>
    <row r="8" spans="1:8" ht="18.75" customHeight="1" x14ac:dyDescent="0.25">
      <c r="A8" s="74"/>
      <c r="B8" s="6" t="s">
        <v>8</v>
      </c>
      <c r="C8" s="47"/>
      <c r="D8" s="48"/>
      <c r="E8" s="48"/>
      <c r="F8" s="49"/>
      <c r="G8" s="55"/>
      <c r="H8" s="56"/>
    </row>
    <row r="9" spans="1:8" ht="18.75" customHeight="1" x14ac:dyDescent="0.25">
      <c r="A9" s="74"/>
      <c r="B9" s="6" t="s">
        <v>9</v>
      </c>
      <c r="C9" s="47"/>
      <c r="D9" s="48"/>
      <c r="E9" s="48"/>
      <c r="F9" s="49"/>
      <c r="G9" s="55"/>
      <c r="H9" s="56"/>
    </row>
    <row r="10" spans="1:8" ht="18.75" customHeight="1" x14ac:dyDescent="0.25">
      <c r="A10" s="74"/>
      <c r="B10" s="6" t="s">
        <v>10</v>
      </c>
      <c r="C10" s="47"/>
      <c r="D10" s="48"/>
      <c r="E10" s="48"/>
      <c r="F10" s="49"/>
      <c r="G10" s="55"/>
      <c r="H10" s="56"/>
    </row>
    <row r="11" spans="1:8" ht="28.5" customHeight="1" x14ac:dyDescent="0.25">
      <c r="A11" s="74"/>
      <c r="B11" s="6" t="s">
        <v>11</v>
      </c>
      <c r="C11" s="47"/>
      <c r="D11" s="48"/>
      <c r="E11" s="48"/>
      <c r="F11" s="49"/>
      <c r="G11" s="55"/>
      <c r="H11" s="56"/>
    </row>
    <row r="12" spans="1:8" ht="18.75" customHeight="1" thickBot="1" x14ac:dyDescent="0.3">
      <c r="A12" s="75"/>
      <c r="B12" s="7" t="s">
        <v>12</v>
      </c>
      <c r="C12" s="57"/>
      <c r="D12" s="58"/>
      <c r="E12" s="58"/>
      <c r="F12" s="59"/>
      <c r="G12" s="60"/>
      <c r="H12" s="61"/>
    </row>
    <row r="13" spans="1:8" ht="10.5" customHeight="1" thickBot="1" x14ac:dyDescent="0.3">
      <c r="A13" s="8"/>
      <c r="B13" s="9"/>
      <c r="C13" s="8"/>
      <c r="D13" s="8"/>
      <c r="E13" s="10"/>
      <c r="F13" s="10"/>
      <c r="H13" s="34">
        <v>1.2</v>
      </c>
    </row>
    <row r="14" spans="1:8" ht="21.75" customHeight="1" thickBot="1" x14ac:dyDescent="0.3">
      <c r="A14" s="11" t="s">
        <v>13</v>
      </c>
      <c r="B14" s="53" t="s">
        <v>17</v>
      </c>
      <c r="C14" s="53"/>
      <c r="D14" s="53"/>
      <c r="E14" s="53"/>
      <c r="F14" s="53"/>
      <c r="G14" s="53"/>
      <c r="H14" s="54"/>
    </row>
    <row r="15" spans="1:8" ht="69.75" customHeight="1" thickBot="1" x14ac:dyDescent="0.3">
      <c r="A15" s="21"/>
      <c r="B15" s="27" t="s">
        <v>14</v>
      </c>
      <c r="C15" s="12" t="s">
        <v>15</v>
      </c>
      <c r="D15" s="13" t="s">
        <v>37</v>
      </c>
      <c r="E15" s="35" t="s">
        <v>25</v>
      </c>
      <c r="F15" s="14" t="s">
        <v>38</v>
      </c>
      <c r="G15" s="15" t="s">
        <v>18</v>
      </c>
      <c r="H15" s="16" t="s">
        <v>19</v>
      </c>
    </row>
    <row r="16" spans="1:8" ht="375" customHeight="1" thickBot="1" x14ac:dyDescent="0.3">
      <c r="A16" s="11" t="s">
        <v>28</v>
      </c>
      <c r="B16" s="29" t="s">
        <v>40</v>
      </c>
      <c r="C16" s="38" t="s">
        <v>26</v>
      </c>
      <c r="D16" s="39">
        <v>168</v>
      </c>
      <c r="E16" s="36"/>
      <c r="F16" s="30">
        <f>D16*E16</f>
        <v>0</v>
      </c>
      <c r="G16" s="30">
        <f>H16-F16</f>
        <v>0</v>
      </c>
      <c r="H16" s="30">
        <f>F16*$H$13</f>
        <v>0</v>
      </c>
    </row>
    <row r="17" spans="1:10" ht="70.5" customHeight="1" thickBot="1" x14ac:dyDescent="0.3">
      <c r="A17" s="21"/>
      <c r="B17" s="22" t="s">
        <v>14</v>
      </c>
      <c r="C17" s="40" t="s">
        <v>15</v>
      </c>
      <c r="D17" s="41" t="s">
        <v>41</v>
      </c>
      <c r="E17" s="35" t="s">
        <v>27</v>
      </c>
      <c r="F17" s="14" t="s">
        <v>43</v>
      </c>
      <c r="G17" s="15" t="s">
        <v>18</v>
      </c>
      <c r="H17" s="16" t="s">
        <v>19</v>
      </c>
    </row>
    <row r="18" spans="1:10" ht="236.25" customHeight="1" thickBot="1" x14ac:dyDescent="0.3">
      <c r="A18" s="11" t="s">
        <v>29</v>
      </c>
      <c r="B18" s="32" t="s">
        <v>39</v>
      </c>
      <c r="C18" s="38" t="s">
        <v>26</v>
      </c>
      <c r="D18" s="39">
        <v>210</v>
      </c>
      <c r="E18" s="36"/>
      <c r="F18" s="30">
        <f>D18*E18</f>
        <v>0</v>
      </c>
      <c r="G18" s="30">
        <f>H18-F18</f>
        <v>0</v>
      </c>
      <c r="H18" s="30">
        <f>F18*$H$13</f>
        <v>0</v>
      </c>
    </row>
    <row r="19" spans="1:10" ht="106.5" customHeight="1" thickBot="1" x14ac:dyDescent="0.3">
      <c r="A19" s="11" t="s">
        <v>32</v>
      </c>
      <c r="B19" s="33" t="s">
        <v>42</v>
      </c>
      <c r="C19" s="42" t="s">
        <v>23</v>
      </c>
      <c r="D19" s="43">
        <v>1</v>
      </c>
      <c r="E19" s="37"/>
      <c r="F19" s="31">
        <f>D19*E19</f>
        <v>0</v>
      </c>
      <c r="G19" s="31">
        <f>H19-F19</f>
        <v>0</v>
      </c>
      <c r="H19" s="31">
        <f>F19*$H$13</f>
        <v>0</v>
      </c>
    </row>
    <row r="20" spans="1:10" ht="27.75" customHeight="1" thickBot="1" x14ac:dyDescent="0.3">
      <c r="A20" s="23"/>
      <c r="B20" s="50" t="s">
        <v>35</v>
      </c>
      <c r="C20" s="51"/>
      <c r="D20" s="51"/>
      <c r="E20" s="52"/>
      <c r="F20" s="24">
        <f>F19+F18+F16</f>
        <v>0</v>
      </c>
      <c r="G20" s="24">
        <f t="shared" ref="G20:H20" si="0">G19+G18+G16</f>
        <v>0</v>
      </c>
      <c r="H20" s="24">
        <f t="shared" si="0"/>
        <v>0</v>
      </c>
    </row>
    <row r="21" spans="1:10" ht="17.25" customHeight="1" x14ac:dyDescent="0.25">
      <c r="A21" s="62" t="s">
        <v>24</v>
      </c>
      <c r="B21" s="62"/>
      <c r="C21" s="25"/>
      <c r="D21" s="25"/>
      <c r="E21" s="25"/>
      <c r="F21" s="26"/>
      <c r="G21" s="26"/>
      <c r="H21" s="26"/>
    </row>
    <row r="22" spans="1:10" ht="7.5" customHeight="1" thickBot="1" x14ac:dyDescent="0.3">
      <c r="A22" s="28"/>
      <c r="B22" s="28"/>
      <c r="C22" s="25"/>
      <c r="D22" s="25"/>
      <c r="E22" s="25"/>
      <c r="F22" s="26"/>
      <c r="G22" s="26"/>
      <c r="H22" s="26"/>
    </row>
    <row r="23" spans="1:10" ht="36" customHeight="1" thickBot="1" x14ac:dyDescent="0.3">
      <c r="A23" s="28"/>
      <c r="B23" s="44" t="s">
        <v>30</v>
      </c>
      <c r="C23" s="45"/>
      <c r="D23" s="44"/>
      <c r="E23" s="46"/>
      <c r="F23" s="46"/>
      <c r="G23" s="46"/>
      <c r="H23" s="45"/>
    </row>
    <row r="24" spans="1:10" ht="56.25" customHeight="1" thickBot="1" x14ac:dyDescent="0.3">
      <c r="A24" s="28"/>
      <c r="B24" s="44" t="s">
        <v>31</v>
      </c>
      <c r="C24" s="45"/>
      <c r="D24" s="44"/>
      <c r="E24" s="46"/>
      <c r="F24" s="46"/>
      <c r="G24" s="46"/>
      <c r="H24" s="45"/>
    </row>
    <row r="25" spans="1:10" ht="35.25" customHeight="1" thickBot="1" x14ac:dyDescent="0.3">
      <c r="A25" s="28"/>
      <c r="B25" s="44" t="s">
        <v>33</v>
      </c>
      <c r="C25" s="45"/>
      <c r="D25" s="44"/>
      <c r="E25" s="46"/>
      <c r="F25" s="46"/>
      <c r="G25" s="46"/>
      <c r="H25" s="45"/>
    </row>
    <row r="26" spans="1:10" ht="35.25" customHeight="1" x14ac:dyDescent="0.25">
      <c r="A26" s="28"/>
      <c r="B26" s="84"/>
      <c r="C26" s="84"/>
      <c r="D26" s="84"/>
      <c r="E26" s="84"/>
      <c r="F26" s="84"/>
      <c r="G26" s="84"/>
      <c r="H26" s="84"/>
    </row>
    <row r="27" spans="1:10" x14ac:dyDescent="0.25">
      <c r="A27" s="17"/>
      <c r="B27" s="17"/>
    </row>
    <row r="28" spans="1:10" x14ac:dyDescent="0.25">
      <c r="A28" s="20" t="s">
        <v>20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x14ac:dyDescent="0.25">
      <c r="A29" s="1"/>
      <c r="B29" s="1"/>
      <c r="C29" s="1"/>
      <c r="D29" s="1"/>
      <c r="F29" s="1" t="s">
        <v>21</v>
      </c>
      <c r="G29" s="1"/>
      <c r="H29" s="1"/>
      <c r="J29" s="1"/>
    </row>
    <row r="30" spans="1:10" x14ac:dyDescent="0.25">
      <c r="A30" s="1"/>
      <c r="B30" s="1"/>
      <c r="C30" s="1"/>
      <c r="D30" s="1"/>
      <c r="F30" s="18" t="s">
        <v>22</v>
      </c>
      <c r="G30" s="2"/>
      <c r="H30" s="2"/>
      <c r="J30" s="1"/>
    </row>
    <row r="31" spans="1:10" x14ac:dyDescent="0.25">
      <c r="E31" s="19"/>
    </row>
    <row r="32" spans="1:10" x14ac:dyDescent="0.25">
      <c r="E32" s="19"/>
    </row>
  </sheetData>
  <mergeCells count="31">
    <mergeCell ref="A21:B21"/>
    <mergeCell ref="A1:H1"/>
    <mergeCell ref="A2:H2"/>
    <mergeCell ref="A3:H3"/>
    <mergeCell ref="G4:H4"/>
    <mergeCell ref="A5:A12"/>
    <mergeCell ref="G5:H5"/>
    <mergeCell ref="G6:H6"/>
    <mergeCell ref="G9:H9"/>
    <mergeCell ref="G10:H10"/>
    <mergeCell ref="G11:H11"/>
    <mergeCell ref="C9:F9"/>
    <mergeCell ref="C10:F10"/>
    <mergeCell ref="C11:F11"/>
    <mergeCell ref="C4:F4"/>
    <mergeCell ref="C5:F5"/>
    <mergeCell ref="C6:F6"/>
    <mergeCell ref="B20:E20"/>
    <mergeCell ref="B14:H14"/>
    <mergeCell ref="G7:H7"/>
    <mergeCell ref="G8:H8"/>
    <mergeCell ref="C7:F7"/>
    <mergeCell ref="C8:F8"/>
    <mergeCell ref="C12:F12"/>
    <mergeCell ref="G12:H12"/>
    <mergeCell ref="B25:C25"/>
    <mergeCell ref="D25:H25"/>
    <mergeCell ref="B23:C23"/>
    <mergeCell ref="D23:H23"/>
    <mergeCell ref="B24:C24"/>
    <mergeCell ref="D24:H24"/>
  </mergeCells>
  <pageMargins left="0.25" right="0.25" top="0.75" bottom="0.75" header="0.3" footer="0.3"/>
  <pageSetup paperSize="9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Havlitusová</dc:creator>
  <cp:lastModifiedBy>kopjak</cp:lastModifiedBy>
  <cp:lastPrinted>2019-10-29T11:20:59Z</cp:lastPrinted>
  <dcterms:created xsi:type="dcterms:W3CDTF">2013-11-30T08:29:59Z</dcterms:created>
  <dcterms:modified xsi:type="dcterms:W3CDTF">2019-10-29T11:22:15Z</dcterms:modified>
</cp:coreProperties>
</file>